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85D1A069-77FF-463C-9545-9A5CB3EF7865}" xr6:coauthVersionLast="47" xr6:coauthVersionMax="47" xr10:uidLastSave="{00000000-0000-0000-0000-000000000000}"/>
  <bookViews>
    <workbookView xWindow="30450" yWindow="1995" windowWidth="24180" windowHeight="13020" activeTab="2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<sst xmlns="http://schemas.openxmlformats.org/spreadsheetml/2006/main" count="113" uniqueCount="109">
  <si>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</si>
  <si>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</si>
  <si>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</si>
  <si>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</si>
  <si>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</si>
  <si>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</si>
  <si>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</si>
  <si>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</si>
  <si>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</si>
  <si>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</si>
  <si>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</si>
  <si>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</si>
  <si>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</si>
  <si>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</si>
  <si>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</si>
  <si>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</si>
  <si>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</si>
  <si>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</si>
  <si>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</si>
  <si>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</si>
  <si>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</si>
  <si>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</si>
  <si>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</si>
  <si>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</si>
  <si>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</si>
  <si>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</si>
  <si>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</si>
  <si>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</si>
  <si>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</si>
  <si>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</si>
  <si>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</si>
  <si>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</si>
  <si>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</si>
  <si>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</si>
  <si>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</si>
  <si>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</si>
  <si>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</si>
  <si>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</si>
  <si>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</si>
  <si>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</si>
  <si>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</si>
  <si>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</si>
  <si>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</si>
  <si>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</si>
  <si>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</si>
  <si>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</si>
  <si>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</si>
  <si>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</si>
  <si>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</si>
  <si>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</si>
  <si>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</si>
  <si>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</si>
  <si>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</si>
  <si>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</si>
  <si>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</si>
  <si>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</si>
  <si>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</si>
  <si>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</si>
  <si>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</si>
  <si>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</si>
  <si>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</si>
  <si>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</si>
  <si>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</si>
  <si>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</si>
  <si>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</si>
  <si>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</si>
  <si>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</si>
  <si>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</si>
  <si>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</si>
  <si>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</si>
  <si>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</si>
  <si>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</si>
  <si>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</si>
  <si>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</si>
  <si>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</si>
  <si>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</si>
  <si>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</si>
  <si>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</si>
  <si>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</si>
  <si>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</si>
  <si>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</si>
  <si>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</si>
  <si>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</si>
  <si>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</si>
  <si>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</si>
  <si>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</si>
  <si>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</si>
  <si>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</si>
  <si>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</si>
  <si>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</si>
  <si>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</si>
  <si>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</si>
  <si>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</si>
  <si>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</si>
  <si>
    <t xml:space="preserve">  - 두루누리 국고지원액(국민연금, 고용보험) 등 국고지원액은 동액을 차감 후 기재 (이중지원 방지)</t>
  </si>
  <si>
    <t xml:space="preserve">  - "흰색 입력란" 만 작성요망 ( ※ 색칠된 부분은 자동으로 산출됨 )</t>
  </si>
  <si>
    <t xml:space="preserve">  - 1명의 ODA YP 내용만 기입 (2명이상일시, 엑셀파일 별도사용)</t>
  </si>
  <si>
    <t xml:space="preserve">       2인 이상의 YP 예산을 입금받은 경우 1인당 예산금액으로 분할하여 금액을 기입</t>
  </si>
  <si>
    <t xml:space="preserve">  - 예산지급공문과 (수행기관내 자금부서의) 실제입금내역을 비교 검토하여 확인 후 기재</t>
  </si>
  <si>
    <t xml:space="preserve">  - 모든 증빙은 원본대조필+기관직인 필수 (4대보험기관 출력서류는 생략가능)</t>
  </si>
  <si>
    <t>2021년 8월</t>
    <phoneticPr fontId="2" type="noConversion"/>
  </si>
  <si>
    <t>2021년 9월</t>
    <phoneticPr fontId="2" type="noConversion"/>
  </si>
  <si>
    <t>2021년 10월</t>
    <phoneticPr fontId="2" type="noConversion"/>
  </si>
  <si>
    <t>2021년 11월</t>
    <phoneticPr fontId="2" type="noConversion"/>
  </si>
  <si>
    <t>2021년 12월</t>
    <phoneticPr fontId="2" type="noConversion"/>
  </si>
  <si>
    <t>2022년 1월</t>
    <phoneticPr fontId="2" type="noConversion"/>
  </si>
  <si>
    <t>2022년 2월</t>
    <phoneticPr fontId="2" type="noConversion"/>
  </si>
  <si>
    <t>2022년 3월</t>
    <phoneticPr fontId="2" type="noConversion"/>
  </si>
  <si>
    <t>2022년 4월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</si>
</sst>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_-* #,##0.000000_-;\-* #,##0.000000_-;_-* &quot;-&quot;??_-;_-@_-"/>
    <numFmt numFmtId="177" formatCode="0.000%"/>
    <numFmt numFmtId="178" formatCode="_-* #,##0.0000_-;\-* #,##0.0000_-;_-* &quot;-&quot;??_-;_-@_-"/>
  </numFmts>
  <fonts count="2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/>
      <bottom/>
      <diagonal/>
    </border>
    <border>
      <left style="thin">
        <color theme="1" tint="0.499984740745262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4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5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19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2" xfId="1" applyFont="1" applyFill="1" applyBorder="1">
      <alignment vertical="center"/>
    </xf>
    <xf numFmtId="41" fontId="3" fillId="3" borderId="46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48" xfId="1" applyFont="1" applyFill="1" applyBorder="1">
      <alignment vertical="center"/>
    </xf>
    <xf numFmtId="41" fontId="3" fillId="4" borderId="41" xfId="1" applyFont="1" applyFill="1" applyBorder="1">
      <alignment vertical="center"/>
    </xf>
    <xf numFmtId="41" fontId="3" fillId="4" borderId="31" xfId="1" applyFont="1" applyFill="1" applyBorder="1">
      <alignment vertical="center"/>
    </xf>
    <xf numFmtId="41" fontId="3" fillId="4" borderId="43" xfId="1" applyFont="1" applyFill="1" applyBorder="1">
      <alignment vertical="center"/>
    </xf>
    <xf numFmtId="41" fontId="3" fillId="4" borderId="21" xfId="1" applyFont="1" applyFill="1" applyBorder="1">
      <alignment vertical="center"/>
    </xf>
    <xf numFmtId="41" fontId="9" fillId="4" borderId="2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41" fontId="3" fillId="5" borderId="54" xfId="1" applyFont="1" applyFill="1" applyBorder="1" applyAlignment="1">
      <alignment horizontal="right" vertical="center"/>
    </xf>
    <xf numFmtId="41" fontId="3" fillId="5" borderId="30" xfId="1" applyFont="1" applyFill="1" applyBorder="1" applyAlignment="1">
      <alignment horizontal="right" vertical="center"/>
    </xf>
    <xf numFmtId="41" fontId="3" fillId="2" borderId="32" xfId="1" applyFont="1" applyFill="1" applyBorder="1" applyAlignment="1">
      <alignment horizontal="right" vertical="center"/>
    </xf>
    <xf numFmtId="41" fontId="3" fillId="2" borderId="24" xfId="1" applyFont="1" applyFill="1" applyBorder="1" applyAlignment="1">
      <alignment horizontal="right" vertical="center"/>
    </xf>
    <xf numFmtId="41" fontId="3" fillId="5" borderId="13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0" xfId="1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41" fontId="3" fillId="3" borderId="55" xfId="1" applyFont="1" applyFill="1" applyBorder="1" applyAlignment="1">
      <alignment horizontal="right" vertical="center"/>
    </xf>
    <xf numFmtId="41" fontId="3" fillId="3" borderId="49" xfId="1" applyFont="1" applyFill="1" applyBorder="1" applyAlignment="1">
      <alignment horizontal="right" vertical="center"/>
    </xf>
    <xf numFmtId="41" fontId="3" fillId="3" borderId="32" xfId="1" applyFont="1" applyFill="1" applyBorder="1" applyAlignment="1">
      <alignment horizontal="right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35" xfId="1" applyFont="1" applyFill="1" applyBorder="1" applyAlignment="1">
      <alignment horizontal="right" vertical="center"/>
    </xf>
    <xf numFmtId="41" fontId="3" fillId="3" borderId="53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2" xfId="1" applyFont="1" applyFill="1" applyBorder="1" applyAlignment="1">
      <alignment horizontal="left" vertical="center"/>
    </xf>
    <xf numFmtId="41" fontId="3" fillId="2" borderId="18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0" xfId="0" applyFont="1" applyFill="1" applyBorder="1" applyAlignment="1">
      <alignment horizontal="center" vertical="center"/>
    </xf>
    <xf numFmtId="41" fontId="11" fillId="0" borderId="62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3" xfId="1" applyFont="1" applyBorder="1" applyAlignment="1">
      <alignment horizontal="left" vertical="center"/>
    </xf>
    <xf numFmtId="41" fontId="11" fillId="0" borderId="59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4" xfId="0" applyFont="1" applyFill="1" applyBorder="1" applyAlignment="1">
      <alignment horizontal="center" vertical="center"/>
    </xf>
    <xf numFmtId="41" fontId="11" fillId="0" borderId="65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3" fillId="2" borderId="60" xfId="1" applyFont="1" applyFill="1" applyBorder="1" applyAlignment="1">
      <alignment horizontal="left" vertical="center"/>
    </xf>
    <xf numFmtId="41" fontId="3" fillId="2" borderId="39" xfId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41" fontId="3" fillId="0" borderId="76" xfId="1" applyFont="1" applyBorder="1">
      <alignment vertical="center"/>
    </xf>
    <xf numFmtId="41" fontId="3" fillId="0" borderId="30" xfId="1" applyFont="1" applyBorder="1">
      <alignment vertical="center"/>
    </xf>
    <xf numFmtId="41" fontId="3" fillId="2" borderId="77" xfId="1" applyFont="1" applyFill="1" applyBorder="1">
      <alignment vertical="center"/>
    </xf>
    <xf numFmtId="41" fontId="3" fillId="0" borderId="58" xfId="1" applyFont="1" applyBorder="1">
      <alignment vertical="center"/>
    </xf>
    <xf numFmtId="41" fontId="3" fillId="2" borderId="28" xfId="1" applyFont="1" applyFill="1" applyBorder="1">
      <alignment vertical="center"/>
    </xf>
    <xf numFmtId="41" fontId="3" fillId="2" borderId="24" xfId="1" applyFont="1" applyFill="1" applyBorder="1">
      <alignment vertical="center"/>
    </xf>
    <xf numFmtId="41" fontId="3" fillId="2" borderId="74" xfId="1" applyFont="1" applyFill="1" applyBorder="1" applyAlignment="1">
      <alignment horizontal="center" vertical="center"/>
    </xf>
    <xf numFmtId="41" fontId="3" fillId="2" borderId="40" xfId="1" applyFont="1" applyFill="1" applyBorder="1" applyAlignment="1">
      <alignment horizontal="center" vertical="center"/>
    </xf>
    <xf numFmtId="41" fontId="3" fillId="2" borderId="78" xfId="1" applyFont="1" applyFill="1" applyBorder="1" applyAlignment="1">
      <alignment horizontal="center" vertical="center"/>
    </xf>
    <xf numFmtId="41" fontId="3" fillId="2" borderId="38" xfId="1" applyFont="1" applyFill="1" applyBorder="1" applyAlignment="1">
      <alignment horizontal="center" vertical="center"/>
    </xf>
    <xf numFmtId="41" fontId="3" fillId="2" borderId="57" xfId="1" applyFont="1" applyFill="1" applyBorder="1" applyAlignment="1">
      <alignment horizontal="center" vertical="center"/>
    </xf>
    <xf numFmtId="41" fontId="10" fillId="0" borderId="0" xfId="1" quotePrefix="1" applyFont="1" applyAlignment="1">
      <alignment horizontal="left" vertical="center"/>
    </xf>
    <xf numFmtId="41" fontId="19" fillId="0" borderId="0" xfId="1" quotePrefix="1" applyFont="1" applyAlignment="1">
      <alignment horizontal="left" vertical="center"/>
    </xf>
    <xf numFmtId="41" fontId="3" fillId="0" borderId="0" xfId="1" quotePrefix="1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41" fontId="3" fillId="2" borderId="79" xfId="1" applyFont="1" applyFill="1" applyBorder="1" applyAlignment="1">
      <alignment horizontal="center" vertical="center"/>
    </xf>
    <xf numFmtId="41" fontId="3" fillId="2" borderId="80" xfId="1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41" fontId="3" fillId="5" borderId="58" xfId="1" applyFont="1" applyFill="1" applyBorder="1" applyAlignment="1">
      <alignment horizontal="right" vertical="center"/>
    </xf>
    <xf numFmtId="41" fontId="3" fillId="5" borderId="81" xfId="1" applyFont="1" applyFill="1" applyBorder="1" applyAlignment="1">
      <alignment horizontal="right" vertical="center"/>
    </xf>
    <xf numFmtId="41" fontId="3" fillId="3" borderId="0" xfId="1" applyFont="1" applyFill="1" applyBorder="1" applyAlignment="1">
      <alignment horizontal="right" vertical="center"/>
    </xf>
    <xf numFmtId="41" fontId="3" fillId="3" borderId="82" xfId="1" applyFont="1" applyFill="1" applyBorder="1" applyAlignment="1">
      <alignment horizontal="right" vertical="center"/>
    </xf>
    <xf numFmtId="41" fontId="3" fillId="0" borderId="13" xfId="1" applyFont="1" applyFill="1" applyBorder="1" applyAlignment="1">
      <alignment horizontal="right" vertical="center"/>
    </xf>
    <xf numFmtId="0" fontId="3" fillId="2" borderId="83" xfId="0" applyFont="1" applyFill="1" applyBorder="1" applyAlignment="1">
      <alignment horizontal="center" vertical="center"/>
    </xf>
    <xf numFmtId="41" fontId="3" fillId="5" borderId="84" xfId="1" applyFont="1" applyFill="1" applyBorder="1" applyAlignment="1">
      <alignment horizontal="right" vertical="center"/>
    </xf>
    <xf numFmtId="41" fontId="3" fillId="5" borderId="85" xfId="1" applyFont="1" applyFill="1" applyBorder="1" applyAlignment="1">
      <alignment horizontal="right" vertical="center"/>
    </xf>
    <xf numFmtId="41" fontId="3" fillId="3" borderId="86" xfId="1" applyFont="1" applyFill="1" applyBorder="1" applyAlignment="1">
      <alignment horizontal="right" vertical="center"/>
    </xf>
    <xf numFmtId="41" fontId="3" fillId="3" borderId="87" xfId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1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2" xfId="1" applyFont="1" applyBorder="1" applyAlignment="1">
      <alignment horizontal="left" vertical="center" shrinkToFit="1"/>
    </xf>
    <xf numFmtId="41" fontId="3" fillId="0" borderId="73" xfId="1" applyFont="1" applyBorder="1" applyAlignment="1">
      <alignment horizontal="left" vertical="center" shrinkToFit="1"/>
    </xf>
    <xf numFmtId="41" fontId="3" fillId="0" borderId="30" xfId="1" applyFont="1" applyBorder="1" applyAlignment="1">
      <alignment horizontal="left" vertical="center"/>
    </xf>
    <xf numFmtId="41" fontId="3" fillId="0" borderId="28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4" xfId="1" quotePrefix="1" applyFont="1" applyBorder="1" applyAlignment="1">
      <alignment horizontal="left" vertical="center"/>
    </xf>
    <xf numFmtId="41" fontId="3" fillId="0" borderId="63" xfId="1" applyFont="1" applyBorder="1" applyAlignment="1">
      <alignment horizontal="left" vertical="center"/>
    </xf>
    <xf numFmtId="41" fontId="3" fillId="0" borderId="19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58" xfId="1" applyFont="1" applyBorder="1" applyAlignment="1">
      <alignment horizontal="left" vertical="center"/>
    </xf>
    <xf numFmtId="41" fontId="3" fillId="0" borderId="59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11" fillId="2" borderId="19" xfId="0" applyNumberFormat="1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FFBD"/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zoomScale="80" zoomScaleNormal="80" workbookViewId="0">
      <selection activeCell="G4" sqref="G4"/>
    </sheetView>
  </sheetViews>
  <sheetFormatPr defaultColWidth="9.125" defaultRowHeight="15" x14ac:dyDescent="0.25"/>
  <cols>
    <col min="1" max="1" width="1.875" style="87" customWidth="1"/>
    <col min="2" max="2" width="13" style="87" customWidth="1"/>
    <col min="3" max="3" width="19.125" style="87" customWidth="1"/>
    <col min="4" max="4" width="149.25" style="87" customWidth="1"/>
    <col min="5" max="5" width="0.875" style="96" customWidth="1"/>
    <col min="6" max="17" width="11.125" style="96" customWidth="1"/>
    <col min="18" max="18" width="1.25" style="87" customWidth="1"/>
    <col min="19" max="16384" width="9.125" style="87"/>
  </cols>
  <sheetData>
    <row r="2" spans="2:17" ht="32.25" x14ac:dyDescent="0.55000000000000004">
      <c r="B2" s="155" t="s">
        <v>66</v>
      </c>
      <c r="C2" s="155"/>
      <c r="D2" s="15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ht="16.149999999999999" customHeight="1" x14ac:dyDescent="0.55000000000000004">
      <c r="B3" s="88"/>
      <c r="C3" s="88"/>
      <c r="D3" s="88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2:17" s="102" customFormat="1" ht="27.75" customHeight="1" x14ac:dyDescent="0.35">
      <c r="B4" s="158" t="s">
        <v>87</v>
      </c>
      <c r="C4" s="158"/>
      <c r="D4" s="158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2:17" s="102" customFormat="1" ht="26.25" customHeight="1" x14ac:dyDescent="0.35">
      <c r="B5" s="159" t="s">
        <v>50</v>
      </c>
      <c r="C5" s="159"/>
      <c r="D5" s="159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s="102" customFormat="1" ht="26.25" customHeight="1" x14ac:dyDescent="0.35">
      <c r="B6" s="160" t="s">
        <v>89</v>
      </c>
      <c r="C6" s="160"/>
      <c r="D6" s="16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2:17" s="102" customFormat="1" ht="26.25" customHeight="1" x14ac:dyDescent="0.35">
      <c r="B7" s="106" t="s">
        <v>88</v>
      </c>
      <c r="C7" s="106"/>
      <c r="D7" s="106"/>
      <c r="E7" s="107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2:17" s="102" customFormat="1" ht="26.25" customHeight="1" x14ac:dyDescent="0.35">
      <c r="B8" s="159" t="s">
        <v>81</v>
      </c>
      <c r="C8" s="159"/>
      <c r="D8" s="159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2:17" s="102" customFormat="1" ht="26.25" customHeight="1" x14ac:dyDescent="0.35">
      <c r="B9" s="161" t="s">
        <v>93</v>
      </c>
      <c r="C9" s="161"/>
      <c r="D9" s="161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2:17" s="90" customFormat="1" ht="9" customHeight="1" thickBot="1" x14ac:dyDescent="0.3">
      <c r="B10" s="91"/>
      <c r="C10" s="91"/>
      <c r="D10" s="9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2:17" s="46" customFormat="1" ht="34.5" customHeight="1" x14ac:dyDescent="0.3">
      <c r="B11" s="109" t="s">
        <v>15</v>
      </c>
      <c r="C11" s="117" t="s">
        <v>16</v>
      </c>
      <c r="D11" s="115" t="s">
        <v>28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2:17" s="99" customFormat="1" ht="27.75" customHeight="1" x14ac:dyDescent="0.3">
      <c r="B12" s="156" t="s">
        <v>31</v>
      </c>
      <c r="C12" s="157"/>
      <c r="D12" s="116" t="s">
        <v>84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17" s="99" customFormat="1" ht="27.75" customHeight="1" x14ac:dyDescent="0.3">
      <c r="B13" s="153" t="s">
        <v>32</v>
      </c>
      <c r="C13" s="162" t="s">
        <v>33</v>
      </c>
      <c r="D13" s="110" t="s">
        <v>69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17" s="99" customFormat="1" ht="27.75" customHeight="1" x14ac:dyDescent="0.3">
      <c r="B14" s="153"/>
      <c r="C14" s="163"/>
      <c r="D14" s="111" t="s">
        <v>85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17" s="99" customFormat="1" ht="27.75" customHeight="1" x14ac:dyDescent="0.3">
      <c r="B15" s="153"/>
      <c r="C15" s="163"/>
      <c r="D15" s="111" t="s">
        <v>49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17" s="99" customFormat="1" ht="27.75" customHeight="1" x14ac:dyDescent="0.3">
      <c r="B16" s="153"/>
      <c r="C16" s="164"/>
      <c r="D16" s="112" t="s">
        <v>86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 s="99" customFormat="1" ht="27.75" customHeight="1" x14ac:dyDescent="0.3">
      <c r="B17" s="153"/>
      <c r="C17" s="163" t="s">
        <v>65</v>
      </c>
      <c r="D17" s="113" t="s">
        <v>82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 s="99" customFormat="1" ht="27.75" customHeight="1" x14ac:dyDescent="0.3">
      <c r="B18" s="153"/>
      <c r="C18" s="163"/>
      <c r="D18" s="111" t="s">
        <v>72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 s="99" customFormat="1" ht="27.75" customHeight="1" x14ac:dyDescent="0.3">
      <c r="B19" s="153"/>
      <c r="C19" s="163"/>
      <c r="D19" s="111" t="s">
        <v>68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 s="99" customFormat="1" ht="27.75" customHeight="1" x14ac:dyDescent="0.3">
      <c r="B20" s="153"/>
      <c r="C20" s="163"/>
      <c r="D20" s="111" t="s">
        <v>67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 s="99" customFormat="1" ht="27.75" customHeight="1" thickBot="1" x14ac:dyDescent="0.35">
      <c r="B21" s="154"/>
      <c r="C21" s="165"/>
      <c r="D21" s="114" t="s">
        <v>83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 s="99" customFormat="1" ht="13.5" customHeight="1" x14ac:dyDescent="0.3">
      <c r="B22" s="104"/>
      <c r="C22" s="104"/>
      <c r="D22" s="105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 s="90" customFormat="1" ht="13.5" customHeight="1" x14ac:dyDescent="0.25">
      <c r="B23" s="91"/>
      <c r="C23" s="91"/>
      <c r="D23" s="92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s="90" customFormat="1" ht="18" customHeight="1" x14ac:dyDescent="0.25">
      <c r="B24" s="91"/>
      <c r="C24" s="91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 s="90" customFormat="1" ht="18" customHeight="1" x14ac:dyDescent="0.25">
      <c r="B25" s="93"/>
      <c r="C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 s="90" customFormat="1" ht="18" customHeight="1" x14ac:dyDescent="0.25">
      <c r="B26" s="93"/>
      <c r="C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 s="90" customFormat="1" ht="13.5" customHeight="1" x14ac:dyDescent="0.25">
      <c r="B27" s="89"/>
      <c r="C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 s="90" customFormat="1" ht="13.5" customHeight="1" x14ac:dyDescent="0.25"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7" s="90" customFormat="1" ht="13.5" customHeight="1" x14ac:dyDescent="0.25">
      <c r="B29" s="95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2:17" s="90" customFormat="1" ht="13.5" customHeight="1" x14ac:dyDescent="0.25">
      <c r="B30" s="95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2:17" s="90" customFormat="1" ht="13.5" customHeight="1" x14ac:dyDescent="0.25"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2:17" s="90" customFormat="1" ht="13.5" customHeight="1" x14ac:dyDescent="0.25"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5:17" s="90" customFormat="1" ht="13.5" customHeight="1" x14ac:dyDescent="0.25"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5:17" s="90" customFormat="1" ht="13.5" customHeight="1" x14ac:dyDescent="0.25"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5:17" s="90" customFormat="1" ht="13.5" customHeight="1" x14ac:dyDescent="0.25"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  <row r="36" spans="5:17" s="90" customFormat="1" ht="13.5" customHeight="1" x14ac:dyDescent="0.25"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5:17" s="90" customFormat="1" ht="13.5" customHeight="1" x14ac:dyDescent="0.25"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</row>
    <row r="38" spans="5:17" s="90" customFormat="1" ht="13.5" customHeight="1" x14ac:dyDescent="0.25"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</row>
    <row r="39" spans="5:17" s="90" customFormat="1" ht="13.5" customHeight="1" x14ac:dyDescent="0.25"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</row>
    <row r="40" spans="5:17" s="90" customFormat="1" ht="13.5" customHeight="1" x14ac:dyDescent="0.25"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1" spans="5:17" s="90" customFormat="1" ht="13.5" customHeight="1" x14ac:dyDescent="0.25"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</row>
    <row r="42" spans="5:17" s="90" customFormat="1" ht="13.5" customHeight="1" x14ac:dyDescent="0.25"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5:17" s="90" customFormat="1" ht="13.5" customHeight="1" x14ac:dyDescent="0.25"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</row>
    <row r="44" spans="5:17" s="90" customFormat="1" ht="13.5" customHeight="1" x14ac:dyDescent="0.25"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</row>
    <row r="45" spans="5:17" s="90" customFormat="1" ht="13.5" customHeight="1" x14ac:dyDescent="0.25"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5:17" s="90" customFormat="1" ht="13.5" customHeight="1" x14ac:dyDescent="0.25"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5:17" s="90" customFormat="1" ht="13.5" customHeight="1" x14ac:dyDescent="0.25"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48" spans="5:17" s="90" customFormat="1" ht="13.5" customHeight="1" x14ac:dyDescent="0.25"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</row>
    <row r="49" spans="5:17" s="90" customFormat="1" ht="13.5" customHeight="1" x14ac:dyDescent="0.25"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</row>
    <row r="50" spans="5:17" s="90" customFormat="1" ht="13.5" x14ac:dyDescent="0.25"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</row>
    <row r="51" spans="5:17" s="90" customFormat="1" ht="13.5" x14ac:dyDescent="0.25"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5:17" s="90" customFormat="1" ht="13.5" x14ac:dyDescent="0.25"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5:17" s="90" customFormat="1" ht="13.5" x14ac:dyDescent="0.25"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5:17" s="90" customFormat="1" ht="13.5" x14ac:dyDescent="0.25"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5:17" s="90" customFormat="1" ht="13.5" x14ac:dyDescent="0.25"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5:17" s="90" customFormat="1" ht="13.5" x14ac:dyDescent="0.25"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5:17" s="90" customFormat="1" ht="13.5" x14ac:dyDescent="0.25"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5:17" s="90" customFormat="1" ht="13.5" x14ac:dyDescent="0.25"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5:17" s="90" customFormat="1" ht="13.5" x14ac:dyDescent="0.25"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</row>
    <row r="60" spans="5:17" s="90" customFormat="1" ht="13.5" x14ac:dyDescent="0.25"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5:17" s="90" customFormat="1" ht="13.5" x14ac:dyDescent="0.25"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5:17" s="90" customFormat="1" ht="13.5" x14ac:dyDescent="0.25"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</row>
    <row r="63" spans="5:17" s="90" customFormat="1" ht="13.5" x14ac:dyDescent="0.25"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</row>
    <row r="64" spans="5:17" s="90" customFormat="1" ht="13.5" x14ac:dyDescent="0.25"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</row>
    <row r="65" spans="5:17" s="90" customFormat="1" ht="13.5" x14ac:dyDescent="0.25"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5:17" s="90" customFormat="1" ht="13.5" x14ac:dyDescent="0.25"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5:17" s="90" customFormat="1" ht="13.5" x14ac:dyDescent="0.25"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</row>
    <row r="68" spans="5:17" s="90" customFormat="1" ht="13.5" x14ac:dyDescent="0.25"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</row>
    <row r="69" spans="5:17" s="90" customFormat="1" ht="13.5" x14ac:dyDescent="0.25"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5:17" s="90" customFormat="1" ht="13.5" x14ac:dyDescent="0.25"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  <row r="71" spans="5:17" s="90" customFormat="1" ht="13.5" x14ac:dyDescent="0.25"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2" spans="5:17" s="90" customFormat="1" ht="13.5" x14ac:dyDescent="0.25"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5:17" s="90" customFormat="1" ht="13.5" x14ac:dyDescent="0.25"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5:17" s="90" customFormat="1" ht="13.5" x14ac:dyDescent="0.25"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5:17" s="90" customFormat="1" ht="13.5" x14ac:dyDescent="0.25"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5:17" s="90" customFormat="1" ht="13.5" x14ac:dyDescent="0.25"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</row>
    <row r="77" spans="5:17" s="90" customFormat="1" ht="13.5" x14ac:dyDescent="0.25"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5:17" s="90" customFormat="1" ht="13.5" x14ac:dyDescent="0.25"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5:17" s="90" customFormat="1" ht="13.5" x14ac:dyDescent="0.25"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</row>
    <row r="80" spans="5:17" s="90" customFormat="1" ht="13.5" x14ac:dyDescent="0.25"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</row>
    <row r="81" spans="5:17" s="90" customFormat="1" ht="13.5" x14ac:dyDescent="0.25"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</row>
    <row r="82" spans="5:17" s="90" customFormat="1" ht="13.5" x14ac:dyDescent="0.25"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</row>
    <row r="83" spans="5:17" s="90" customFormat="1" ht="13.5" x14ac:dyDescent="0.25"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</row>
    <row r="84" spans="5:17" s="90" customFormat="1" ht="13.5" x14ac:dyDescent="0.25"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</row>
    <row r="85" spans="5:17" s="90" customFormat="1" ht="13.5" x14ac:dyDescent="0.25"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</row>
    <row r="86" spans="5:17" s="90" customFormat="1" ht="13.5" x14ac:dyDescent="0.25"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</row>
    <row r="87" spans="5:17" s="90" customFormat="1" ht="13.5" x14ac:dyDescent="0.25"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</row>
    <row r="88" spans="5:17" s="90" customFormat="1" ht="13.5" x14ac:dyDescent="0.25"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</row>
    <row r="89" spans="5:17" s="90" customFormat="1" ht="13.5" x14ac:dyDescent="0.25"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</row>
    <row r="90" spans="5:17" s="90" customFormat="1" ht="13.5" x14ac:dyDescent="0.25"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</row>
    <row r="91" spans="5:17" s="90" customFormat="1" ht="13.5" x14ac:dyDescent="0.25"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</row>
    <row r="92" spans="5:17" s="90" customFormat="1" ht="13.5" x14ac:dyDescent="0.25"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</row>
    <row r="93" spans="5:17" s="90" customFormat="1" ht="13.5" x14ac:dyDescent="0.25"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</row>
    <row r="94" spans="5:17" s="90" customFormat="1" ht="13.5" x14ac:dyDescent="0.25"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</row>
    <row r="95" spans="5:17" s="90" customFormat="1" ht="13.5" x14ac:dyDescent="0.25"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5:17" s="90" customFormat="1" ht="13.5" x14ac:dyDescent="0.25"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</row>
    <row r="97" spans="5:17" s="90" customFormat="1" ht="13.5" x14ac:dyDescent="0.25"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pans="5:17" s="90" customFormat="1" ht="13.5" x14ac:dyDescent="0.25"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pans="5:17" s="90" customFormat="1" ht="13.5" x14ac:dyDescent="0.25"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pans="5:17" s="90" customFormat="1" ht="13.5" x14ac:dyDescent="0.25"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pans="5:17" s="90" customFormat="1" ht="13.5" x14ac:dyDescent="0.25"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pans="5:17" s="90" customFormat="1" ht="13.5" x14ac:dyDescent="0.25"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pans="5:17" s="90" customFormat="1" ht="13.5" x14ac:dyDescent="0.25"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pans="5:17" s="90" customFormat="1" ht="13.5" x14ac:dyDescent="0.25"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pans="5:17" s="90" customFormat="1" ht="13.5" x14ac:dyDescent="0.25"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pans="5:17" s="90" customFormat="1" ht="13.5" x14ac:dyDescent="0.25"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pans="5:17" s="90" customFormat="1" ht="13.5" x14ac:dyDescent="0.25"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5:17" s="90" customFormat="1" ht="13.5" x14ac:dyDescent="0.25"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pans="5:17" s="90" customFormat="1" ht="13.5" x14ac:dyDescent="0.25"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pans="5:17" s="90" customFormat="1" ht="13.5" x14ac:dyDescent="0.25"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5:17" s="90" customFormat="1" ht="13.5" x14ac:dyDescent="0.25"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5:17" s="90" customFormat="1" ht="13.5" x14ac:dyDescent="0.25"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5:17" s="90" customFormat="1" ht="13.5" x14ac:dyDescent="0.25"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5:17" s="90" customFormat="1" ht="13.5" x14ac:dyDescent="0.25"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5:17" s="90" customFormat="1" ht="13.5" x14ac:dyDescent="0.25"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5:17" s="90" customFormat="1" ht="13.5" x14ac:dyDescent="0.25"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5:17" s="90" customFormat="1" ht="13.5" x14ac:dyDescent="0.25"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5:17" s="90" customFormat="1" ht="13.5" x14ac:dyDescent="0.25"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5:17" s="90" customFormat="1" ht="13.5" x14ac:dyDescent="0.25"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5:17" s="90" customFormat="1" ht="13.5" x14ac:dyDescent="0.25"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5:17" s="90" customFormat="1" ht="13.5" x14ac:dyDescent="0.25"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5:17" s="90" customFormat="1" ht="13.5" x14ac:dyDescent="0.25"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5:17" s="90" customFormat="1" ht="13.5" x14ac:dyDescent="0.25"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5:17" s="90" customFormat="1" ht="13.5" x14ac:dyDescent="0.25"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5:17" s="90" customFormat="1" ht="13.5" x14ac:dyDescent="0.25"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5:17" s="90" customFormat="1" ht="13.5" x14ac:dyDescent="0.25"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5:17" s="90" customFormat="1" ht="13.5" x14ac:dyDescent="0.25"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5:17" s="90" customFormat="1" ht="13.5" x14ac:dyDescent="0.25"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5:17" s="90" customFormat="1" ht="13.5" x14ac:dyDescent="0.25"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5:17" s="90" customFormat="1" ht="13.5" x14ac:dyDescent="0.25"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5:17" s="90" customFormat="1" ht="13.5" x14ac:dyDescent="0.25"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5:17" s="90" customFormat="1" ht="13.5" x14ac:dyDescent="0.25"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5:17" s="90" customFormat="1" ht="13.5" x14ac:dyDescent="0.25"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5:17" s="90" customFormat="1" ht="13.5" x14ac:dyDescent="0.25"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5:17" s="90" customFormat="1" ht="13.5" x14ac:dyDescent="0.25"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5:17" s="90" customFormat="1" ht="13.5" x14ac:dyDescent="0.25"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5:17" s="90" customFormat="1" ht="13.5" x14ac:dyDescent="0.25"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5:17" s="90" customFormat="1" ht="13.5" x14ac:dyDescent="0.25"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5:17" s="90" customFormat="1" ht="13.5" x14ac:dyDescent="0.25"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5:17" s="90" customFormat="1" ht="13.5" x14ac:dyDescent="0.25"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5:17" s="90" customFormat="1" ht="13.5" x14ac:dyDescent="0.25"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5:17" s="90" customFormat="1" ht="13.5" x14ac:dyDescent="0.25"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5:17" s="90" customFormat="1" ht="13.5" x14ac:dyDescent="0.25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5:17" s="90" customFormat="1" ht="13.5" x14ac:dyDescent="0.25"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5:17" s="90" customFormat="1" ht="13.5" x14ac:dyDescent="0.25"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5:17" s="90" customFormat="1" ht="13.5" x14ac:dyDescent="0.25"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5:17" s="90" customFormat="1" ht="13.5" x14ac:dyDescent="0.25"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5:17" s="90" customFormat="1" ht="13.5" x14ac:dyDescent="0.25"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5:17" s="90" customFormat="1" ht="13.5" x14ac:dyDescent="0.25"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5:17" s="90" customFormat="1" ht="13.5" x14ac:dyDescent="0.25"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5:17" s="90" customFormat="1" ht="13.5" x14ac:dyDescent="0.25"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5:17" s="90" customFormat="1" ht="13.5" x14ac:dyDescent="0.25"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5:17" s="90" customFormat="1" ht="13.5" x14ac:dyDescent="0.25"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5:17" s="90" customFormat="1" ht="13.5" x14ac:dyDescent="0.25"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5:17" s="90" customFormat="1" ht="13.5" x14ac:dyDescent="0.25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5:17" s="90" customFormat="1" ht="13.5" x14ac:dyDescent="0.25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5:17" s="90" customFormat="1" ht="13.5" x14ac:dyDescent="0.25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5:17" s="90" customFormat="1" ht="13.5" x14ac:dyDescent="0.25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5:17" s="90" customFormat="1" ht="13.5" x14ac:dyDescent="0.25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5:17" s="90" customFormat="1" ht="13.5" x14ac:dyDescent="0.25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5:17" s="90" customFormat="1" ht="13.5" x14ac:dyDescent="0.25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5:17" s="90" customFormat="1" ht="13.5" x14ac:dyDescent="0.25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5:17" s="90" customFormat="1" ht="13.5" x14ac:dyDescent="0.25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5:17" s="90" customFormat="1" ht="13.5" x14ac:dyDescent="0.25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5:17" s="90" customFormat="1" ht="13.5" x14ac:dyDescent="0.25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5:17" s="90" customFormat="1" ht="13.5" x14ac:dyDescent="0.25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5:17" s="90" customFormat="1" ht="13.5" x14ac:dyDescent="0.25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5:17" s="90" customFormat="1" ht="13.5" x14ac:dyDescent="0.25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5:17" s="90" customFormat="1" ht="13.5" x14ac:dyDescent="0.25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5:17" s="90" customFormat="1" ht="13.5" x14ac:dyDescent="0.25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5:17" s="90" customFormat="1" ht="13.5" x14ac:dyDescent="0.25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5:17" s="90" customFormat="1" ht="13.5" x14ac:dyDescent="0.25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5:17" s="90" customFormat="1" ht="13.5" x14ac:dyDescent="0.25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5:17" s="90" customFormat="1" ht="13.5" x14ac:dyDescent="0.25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5:17" s="90" customFormat="1" ht="13.5" x14ac:dyDescent="0.25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5:17" s="90" customFormat="1" ht="13.5" x14ac:dyDescent="0.25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5:17" s="90" customFormat="1" ht="13.5" x14ac:dyDescent="0.25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5:17" s="90" customFormat="1" ht="13.5" x14ac:dyDescent="0.25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5:17" s="90" customFormat="1" ht="13.5" x14ac:dyDescent="0.25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5:17" s="90" customFormat="1" ht="13.5" x14ac:dyDescent="0.25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5:17" s="90" customFormat="1" ht="13.5" x14ac:dyDescent="0.25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5:17" s="90" customFormat="1" ht="13.5" x14ac:dyDescent="0.25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5:17" s="90" customFormat="1" ht="13.5" x14ac:dyDescent="0.25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5:17" s="90" customFormat="1" ht="13.5" x14ac:dyDescent="0.25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5:17" s="90" customFormat="1" ht="13.5" x14ac:dyDescent="0.25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5:17" s="90" customFormat="1" ht="13.5" x14ac:dyDescent="0.25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5:17" s="90" customFormat="1" ht="13.5" x14ac:dyDescent="0.25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5:17" s="90" customFormat="1" ht="13.5" x14ac:dyDescent="0.25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5:17" s="90" customFormat="1" ht="13.5" x14ac:dyDescent="0.25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5:17" s="90" customFormat="1" ht="13.5" x14ac:dyDescent="0.25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5:17" s="90" customFormat="1" ht="13.5" x14ac:dyDescent="0.25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5:17" s="90" customFormat="1" ht="13.5" x14ac:dyDescent="0.25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5:17" s="90" customFormat="1" ht="13.5" x14ac:dyDescent="0.25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5:17" s="90" customFormat="1" ht="13.5" x14ac:dyDescent="0.25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5:17" s="90" customFormat="1" ht="13.5" x14ac:dyDescent="0.25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5:17" s="90" customFormat="1" ht="13.5" x14ac:dyDescent="0.25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5:17" s="90" customFormat="1" ht="13.5" x14ac:dyDescent="0.25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5:17" s="90" customFormat="1" ht="13.5" x14ac:dyDescent="0.25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5:17" s="90" customFormat="1" ht="13.5" x14ac:dyDescent="0.25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5:17" s="90" customFormat="1" ht="13.5" x14ac:dyDescent="0.25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5:17" s="90" customFormat="1" ht="13.5" x14ac:dyDescent="0.25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5:17" s="90" customFormat="1" ht="13.5" x14ac:dyDescent="0.25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5:17" s="90" customFormat="1" ht="13.5" x14ac:dyDescent="0.25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5:17" s="90" customFormat="1" ht="13.5" x14ac:dyDescent="0.25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5:17" s="90" customFormat="1" ht="13.5" x14ac:dyDescent="0.25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5:17" s="90" customFormat="1" ht="13.5" x14ac:dyDescent="0.25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5:17" s="90" customFormat="1" ht="13.5" x14ac:dyDescent="0.25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5:17" s="90" customFormat="1" ht="13.5" x14ac:dyDescent="0.25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5:17" s="90" customFormat="1" ht="13.5" x14ac:dyDescent="0.25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5:17" s="90" customFormat="1" ht="13.5" x14ac:dyDescent="0.25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5:17" s="90" customFormat="1" ht="13.5" x14ac:dyDescent="0.25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5:17" s="90" customFormat="1" ht="13.5" x14ac:dyDescent="0.25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5:17" s="90" customFormat="1" ht="13.5" x14ac:dyDescent="0.25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5:17" s="90" customFormat="1" ht="13.5" x14ac:dyDescent="0.25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5:17" s="90" customFormat="1" ht="13.5" x14ac:dyDescent="0.25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5:17" s="90" customFormat="1" ht="13.5" x14ac:dyDescent="0.25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5:17" s="90" customFormat="1" ht="13.5" x14ac:dyDescent="0.25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5:17" s="90" customFormat="1" ht="13.5" x14ac:dyDescent="0.25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5:17" s="90" customFormat="1" ht="13.5" x14ac:dyDescent="0.25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5:17" s="90" customFormat="1" ht="13.5" x14ac:dyDescent="0.25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5:17" s="90" customFormat="1" ht="13.5" x14ac:dyDescent="0.25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5:17" s="90" customFormat="1" ht="13.5" x14ac:dyDescent="0.25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5:17" s="90" customFormat="1" ht="13.5" x14ac:dyDescent="0.25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5:17" s="90" customFormat="1" ht="13.5" x14ac:dyDescent="0.25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5:17" s="90" customFormat="1" ht="13.5" x14ac:dyDescent="0.25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5:17" s="90" customFormat="1" ht="13.5" x14ac:dyDescent="0.25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5:17" s="90" customFormat="1" ht="13.5" x14ac:dyDescent="0.25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5:17" s="90" customFormat="1" ht="13.5" x14ac:dyDescent="0.25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5:17" s="90" customFormat="1" ht="13.5" x14ac:dyDescent="0.25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5:17" s="90" customFormat="1" ht="13.5" x14ac:dyDescent="0.25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5:17" s="90" customFormat="1" ht="13.5" x14ac:dyDescent="0.25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5:17" s="90" customFormat="1" ht="13.5" x14ac:dyDescent="0.25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5:17" s="90" customFormat="1" ht="13.5" x14ac:dyDescent="0.25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5:17" s="90" customFormat="1" ht="13.5" x14ac:dyDescent="0.25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5:17" s="90" customFormat="1" ht="13.5" x14ac:dyDescent="0.25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5:17" s="90" customFormat="1" ht="13.5" x14ac:dyDescent="0.25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5:17" s="90" customFormat="1" ht="13.5" x14ac:dyDescent="0.25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5:17" s="90" customFormat="1" ht="13.5" x14ac:dyDescent="0.25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5:17" s="90" customFormat="1" ht="13.5" x14ac:dyDescent="0.25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5:17" s="90" customFormat="1" ht="13.5" x14ac:dyDescent="0.25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5:17" s="90" customFormat="1" ht="13.5" x14ac:dyDescent="0.25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5:17" s="90" customFormat="1" ht="13.5" x14ac:dyDescent="0.25"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5:17" s="90" customFormat="1" ht="13.5" x14ac:dyDescent="0.25"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5:17" s="90" customFormat="1" ht="13.5" x14ac:dyDescent="0.25"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5:17" s="90" customFormat="1" ht="13.5" x14ac:dyDescent="0.25"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5:17" s="90" customFormat="1" ht="13.5" x14ac:dyDescent="0.25"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5:17" s="90" customFormat="1" ht="13.5" x14ac:dyDescent="0.25"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5:17" s="90" customFormat="1" ht="13.5" x14ac:dyDescent="0.25"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5:17" s="90" customFormat="1" ht="13.5" x14ac:dyDescent="0.25"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5:17" s="90" customFormat="1" ht="13.5" x14ac:dyDescent="0.25"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5:17" s="90" customFormat="1" ht="13.5" x14ac:dyDescent="0.25"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5:17" s="90" customFormat="1" ht="13.5" x14ac:dyDescent="0.25"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5:17" s="90" customFormat="1" ht="13.5" x14ac:dyDescent="0.25"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5:17" s="90" customFormat="1" ht="13.5" x14ac:dyDescent="0.25"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5:17" s="90" customFormat="1" ht="13.5" x14ac:dyDescent="0.25"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5:17" s="90" customFormat="1" ht="13.5" x14ac:dyDescent="0.25"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5:17" s="90" customFormat="1" ht="13.5" x14ac:dyDescent="0.25"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5:17" s="90" customFormat="1" ht="13.5" x14ac:dyDescent="0.25"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5:17" s="90" customFormat="1" ht="13.5" x14ac:dyDescent="0.25"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5:17" s="90" customFormat="1" ht="13.5" x14ac:dyDescent="0.25"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5:17" s="90" customFormat="1" ht="13.5" x14ac:dyDescent="0.25"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5:17" s="90" customFormat="1" ht="13.5" x14ac:dyDescent="0.25"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5:17" s="90" customFormat="1" ht="13.5" x14ac:dyDescent="0.25"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5:17" s="90" customFormat="1" ht="13.5" x14ac:dyDescent="0.25"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5:17" s="90" customFormat="1" ht="13.5" x14ac:dyDescent="0.25"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5:17" s="90" customFormat="1" ht="13.5" x14ac:dyDescent="0.25"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5:17" s="90" customFormat="1" ht="13.5" x14ac:dyDescent="0.25"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5:17" s="90" customFormat="1" ht="13.5" x14ac:dyDescent="0.25"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5:17" s="90" customFormat="1" ht="13.5" x14ac:dyDescent="0.25"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5:17" s="90" customFormat="1" ht="13.5" x14ac:dyDescent="0.25"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5:17" s="90" customFormat="1" ht="13.5" x14ac:dyDescent="0.25"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5:17" s="90" customFormat="1" ht="13.5" x14ac:dyDescent="0.25"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5:17" s="90" customFormat="1" ht="13.5" x14ac:dyDescent="0.25"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5:17" s="90" customFormat="1" ht="13.5" x14ac:dyDescent="0.25"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5:17" s="90" customFormat="1" ht="13.5" x14ac:dyDescent="0.25"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5:17" s="90" customFormat="1" ht="13.5" x14ac:dyDescent="0.25"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5:17" s="90" customFormat="1" ht="13.5" x14ac:dyDescent="0.25"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5:17" s="90" customFormat="1" ht="13.5" x14ac:dyDescent="0.25"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zoomScale="80" zoomScaleNormal="80" workbookViewId="0">
      <selection activeCell="F7" sqref="F7"/>
    </sheetView>
  </sheetViews>
  <sheetFormatPr defaultColWidth="9" defaultRowHeight="15" x14ac:dyDescent="0.3"/>
  <cols>
    <col min="1" max="1" width="1.375" style="1" customWidth="1"/>
    <col min="2" max="2" width="14.375" style="1" customWidth="1"/>
    <col min="3" max="3" width="14.875" style="1" customWidth="1"/>
    <col min="4" max="4" width="14" style="1" customWidth="1"/>
    <col min="5" max="8" width="14" style="2" customWidth="1"/>
    <col min="9" max="9" width="18" style="2" customWidth="1"/>
    <col min="10" max="10" width="11.125" style="2" customWidth="1"/>
    <col min="11" max="11" width="13.875" style="2" customWidth="1"/>
    <col min="12" max="12" width="15.125" style="2" customWidth="1"/>
    <col min="13" max="13" width="1.25" style="1" customWidth="1"/>
    <col min="14" max="16384" width="9" style="1"/>
  </cols>
  <sheetData>
    <row r="2" spans="2:12" ht="32.25" x14ac:dyDescent="0.3">
      <c r="B2" s="170" t="s">
        <v>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2" ht="9" customHeight="1" thickBot="1" x14ac:dyDescent="0.35"/>
    <row r="4" spans="2:12" s="3" customFormat="1" ht="20.25" customHeight="1" x14ac:dyDescent="0.3">
      <c r="B4" s="118" t="s">
        <v>45</v>
      </c>
      <c r="C4" s="171"/>
      <c r="D4" s="172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 x14ac:dyDescent="0.3">
      <c r="B5" s="98" t="s">
        <v>46</v>
      </c>
      <c r="C5" s="173"/>
      <c r="D5" s="174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 x14ac:dyDescent="0.3">
      <c r="B6" s="47" t="s">
        <v>29</v>
      </c>
      <c r="C6" s="185"/>
      <c r="D6" s="182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 x14ac:dyDescent="0.3">
      <c r="B7" s="47" t="s">
        <v>11</v>
      </c>
      <c r="C7" s="175"/>
      <c r="D7" s="176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 x14ac:dyDescent="0.3">
      <c r="B8" s="119" t="s">
        <v>12</v>
      </c>
      <c r="C8" s="177"/>
      <c r="D8" s="178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 x14ac:dyDescent="0.3">
      <c r="B9" s="97" t="s">
        <v>26</v>
      </c>
      <c r="C9" s="183"/>
      <c r="D9" s="184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 x14ac:dyDescent="0.3">
      <c r="B10" s="48" t="s">
        <v>13</v>
      </c>
      <c r="C10" s="181"/>
      <c r="D10" s="182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 x14ac:dyDescent="0.35">
      <c r="B11" s="49" t="s">
        <v>14</v>
      </c>
      <c r="C11" s="179"/>
      <c r="D11" s="180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 x14ac:dyDescent="0.35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61</v>
      </c>
    </row>
    <row r="13" spans="2:12" s="3" customFormat="1" ht="24" customHeight="1" x14ac:dyDescent="0.3">
      <c r="B13" s="188" t="s">
        <v>0</v>
      </c>
      <c r="C13" s="186" t="s">
        <v>1</v>
      </c>
      <c r="D13" s="140" t="s">
        <v>8</v>
      </c>
      <c r="E13" s="11" t="s">
        <v>9</v>
      </c>
      <c r="F13" s="12" t="s">
        <v>10</v>
      </c>
      <c r="G13" s="12" t="s">
        <v>43</v>
      </c>
      <c r="H13" s="13" t="s">
        <v>53</v>
      </c>
      <c r="I13" s="14" t="s">
        <v>77</v>
      </c>
      <c r="J13" s="12" t="s">
        <v>78</v>
      </c>
      <c r="K13" s="15" t="s">
        <v>79</v>
      </c>
      <c r="L13" s="16" t="s">
        <v>91</v>
      </c>
    </row>
    <row r="14" spans="2:12" s="3" customFormat="1" ht="26.25" customHeight="1" x14ac:dyDescent="0.3">
      <c r="B14" s="189"/>
      <c r="C14" s="187"/>
      <c r="D14" s="141" t="s">
        <v>36</v>
      </c>
      <c r="E14" s="127" t="s">
        <v>35</v>
      </c>
      <c r="F14" s="127" t="s">
        <v>34</v>
      </c>
      <c r="G14" s="128" t="s">
        <v>51</v>
      </c>
      <c r="H14" s="127" t="s">
        <v>52</v>
      </c>
      <c r="I14" s="129" t="s">
        <v>54</v>
      </c>
      <c r="J14" s="127" t="s">
        <v>63</v>
      </c>
      <c r="K14" s="130" t="s">
        <v>55</v>
      </c>
      <c r="L14" s="131" t="s">
        <v>6</v>
      </c>
    </row>
    <row r="15" spans="2:12" s="3" customFormat="1" ht="24" customHeight="1" x14ac:dyDescent="0.3">
      <c r="B15" s="168" t="s">
        <v>2</v>
      </c>
      <c r="C15" s="120" t="s">
        <v>3</v>
      </c>
      <c r="D15" s="121"/>
      <c r="E15" s="121"/>
      <c r="F15" s="121"/>
      <c r="G15" s="121"/>
      <c r="H15" s="122"/>
      <c r="I15" s="123">
        <f>SUM(D15:H15)</f>
        <v>0</v>
      </c>
      <c r="J15" s="124"/>
      <c r="K15" s="125">
        <f>+'2_인건비정산서'!M10</f>
        <v>0</v>
      </c>
      <c r="L15" s="126">
        <f>I15-J15-K15</f>
        <v>0</v>
      </c>
    </row>
    <row r="16" spans="2:12" s="3" customFormat="1" ht="24" customHeight="1" x14ac:dyDescent="0.3">
      <c r="B16" s="169"/>
      <c r="C16" s="17" t="s">
        <v>74</v>
      </c>
      <c r="D16" s="18"/>
      <c r="E16" s="19"/>
      <c r="F16" s="19"/>
      <c r="G16" s="18"/>
      <c r="H16" s="19"/>
      <c r="I16" s="20">
        <f>SUM(D16:H16)</f>
        <v>0</v>
      </c>
      <c r="J16" s="23"/>
      <c r="K16" s="21">
        <f>+'2_인건비정산서'!M15</f>
        <v>0</v>
      </c>
      <c r="L16" s="22">
        <f t="shared" ref="L16" si="0">I16-J16-K16</f>
        <v>0</v>
      </c>
    </row>
    <row r="17" spans="2:13" s="3" customFormat="1" ht="24" customHeight="1" thickBot="1" x14ac:dyDescent="0.35">
      <c r="B17" s="169"/>
      <c r="C17" s="17" t="s">
        <v>4</v>
      </c>
      <c r="D17" s="26">
        <f t="shared" ref="D17:L17" si="1">SUM(D15:D16)</f>
        <v>0</v>
      </c>
      <c r="E17" s="24">
        <f t="shared" si="1"/>
        <v>0</v>
      </c>
      <c r="F17" s="24">
        <f t="shared" si="1"/>
        <v>0</v>
      </c>
      <c r="G17" s="25">
        <f t="shared" si="1"/>
        <v>0</v>
      </c>
      <c r="H17" s="26">
        <f t="shared" si="1"/>
        <v>0</v>
      </c>
      <c r="I17" s="27">
        <f t="shared" si="1"/>
        <v>0</v>
      </c>
      <c r="J17" s="26">
        <f t="shared" si="1"/>
        <v>0</v>
      </c>
      <c r="K17" s="28">
        <f t="shared" si="1"/>
        <v>0</v>
      </c>
      <c r="L17" s="29">
        <f t="shared" si="1"/>
        <v>0</v>
      </c>
    </row>
    <row r="18" spans="2:13" s="3" customFormat="1" ht="24" customHeight="1" thickBot="1" x14ac:dyDescent="0.35">
      <c r="B18" s="166" t="s">
        <v>5</v>
      </c>
      <c r="C18" s="167"/>
      <c r="D18" s="30">
        <f t="shared" ref="D18:H18" si="2">+D17</f>
        <v>0</v>
      </c>
      <c r="E18" s="30">
        <f t="shared" si="2"/>
        <v>0</v>
      </c>
      <c r="F18" s="31">
        <f t="shared" si="2"/>
        <v>0</v>
      </c>
      <c r="G18" s="31">
        <f t="shared" si="2"/>
        <v>0</v>
      </c>
      <c r="H18" s="31">
        <f t="shared" si="2"/>
        <v>0</v>
      </c>
      <c r="I18" s="32">
        <f t="shared" ref="I18:L18" si="3">+I17</f>
        <v>0</v>
      </c>
      <c r="J18" s="31">
        <f>+J17</f>
        <v>0</v>
      </c>
      <c r="K18" s="33">
        <f t="shared" si="3"/>
        <v>0</v>
      </c>
      <c r="L18" s="34">
        <f t="shared" si="3"/>
        <v>0</v>
      </c>
    </row>
    <row r="19" spans="2:13" s="3" customFormat="1" ht="11.25" customHeight="1" x14ac:dyDescent="0.3">
      <c r="B19" s="35"/>
      <c r="C19" s="35"/>
      <c r="D19" s="35"/>
      <c r="E19" s="2"/>
      <c r="F19" s="2"/>
      <c r="G19" s="2"/>
      <c r="H19" s="2"/>
      <c r="I19" s="2"/>
      <c r="J19" s="2"/>
      <c r="K19" s="2"/>
      <c r="L19" s="2"/>
    </row>
    <row r="20" spans="2:13" s="3" customFormat="1" x14ac:dyDescent="0.3">
      <c r="B20" s="35"/>
      <c r="C20" s="35"/>
      <c r="D20" s="35"/>
      <c r="E20" s="2"/>
      <c r="F20" s="2"/>
      <c r="G20" s="2"/>
      <c r="H20" s="2"/>
      <c r="I20" s="36"/>
      <c r="J20" s="36"/>
      <c r="K20" s="37"/>
      <c r="L20" s="38" t="s">
        <v>30</v>
      </c>
      <c r="M20" s="5"/>
    </row>
    <row r="21" spans="2:13" s="3" customFormat="1" x14ac:dyDescent="0.3">
      <c r="B21" s="39" t="s">
        <v>37</v>
      </c>
      <c r="C21" s="35"/>
      <c r="D21" s="35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 x14ac:dyDescent="0.3">
      <c r="B22" s="35"/>
      <c r="C22" s="35"/>
      <c r="D22" s="35"/>
      <c r="E22" s="2"/>
      <c r="F22" s="2"/>
      <c r="G22" s="2"/>
      <c r="H22" s="2"/>
      <c r="I22" s="2"/>
      <c r="J22" s="2"/>
      <c r="K22" s="2"/>
      <c r="L22" s="2"/>
    </row>
    <row r="23" spans="2:13" s="6" customFormat="1" x14ac:dyDescent="0.3">
      <c r="B23" s="40" t="s">
        <v>38</v>
      </c>
      <c r="C23" s="41"/>
      <c r="D23" s="42"/>
      <c r="E23" s="43"/>
      <c r="F23" s="43"/>
      <c r="G23" s="43"/>
      <c r="H23" s="37" t="s">
        <v>39</v>
      </c>
      <c r="I23" s="43"/>
      <c r="J23" s="43"/>
      <c r="K23" s="43"/>
      <c r="L23" s="43"/>
    </row>
    <row r="24" spans="2:13" s="3" customFormat="1" x14ac:dyDescent="0.3">
      <c r="B24" s="134" t="s">
        <v>95</v>
      </c>
      <c r="C24" s="2"/>
      <c r="D24" s="2"/>
      <c r="E24" s="2"/>
      <c r="F24" s="2"/>
      <c r="G24" s="2"/>
      <c r="H24" s="134" t="s">
        <v>96</v>
      </c>
      <c r="I24" s="2"/>
      <c r="J24" s="2"/>
      <c r="K24" s="2"/>
      <c r="L24" s="2"/>
    </row>
    <row r="25" spans="2:13" s="3" customFormat="1" x14ac:dyDescent="0.3">
      <c r="B25" s="134" t="s">
        <v>62</v>
      </c>
      <c r="C25" s="2"/>
      <c r="D25" s="1"/>
      <c r="E25" s="2"/>
      <c r="F25" s="2"/>
      <c r="G25" s="2"/>
      <c r="H25" s="133" t="s">
        <v>97</v>
      </c>
      <c r="I25" s="2"/>
      <c r="J25" s="2"/>
      <c r="K25" s="2"/>
      <c r="L25" s="2"/>
    </row>
    <row r="26" spans="2:13" s="3" customFormat="1" x14ac:dyDescent="0.3">
      <c r="B26" s="134" t="s">
        <v>47</v>
      </c>
      <c r="C26" s="2"/>
      <c r="D26" s="1"/>
      <c r="E26" s="2"/>
      <c r="F26" s="2"/>
      <c r="G26" s="2"/>
      <c r="H26" s="132" t="s">
        <v>98</v>
      </c>
      <c r="I26" s="2"/>
      <c r="J26" s="2"/>
      <c r="K26" s="2"/>
      <c r="L26" s="2"/>
    </row>
    <row r="27" spans="2:13" s="3" customFormat="1" x14ac:dyDescent="0.3">
      <c r="B27" s="134" t="s">
        <v>64</v>
      </c>
      <c r="C27" s="2"/>
      <c r="D27" s="1"/>
      <c r="E27" s="2"/>
      <c r="F27" s="2"/>
      <c r="G27" s="2"/>
      <c r="H27" s="132" t="s">
        <v>99</v>
      </c>
      <c r="I27" s="2"/>
      <c r="J27" s="2"/>
      <c r="K27" s="2"/>
      <c r="L27" s="2"/>
    </row>
    <row r="28" spans="2:13" s="3" customFormat="1" x14ac:dyDescent="0.3">
      <c r="B28" s="134" t="s">
        <v>73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 x14ac:dyDescent="0.3">
      <c r="B29" s="134" t="s">
        <v>40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 x14ac:dyDescent="0.3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 x14ac:dyDescent="0.3">
      <c r="C31" s="8"/>
      <c r="D31" s="1"/>
      <c r="E31" s="4"/>
      <c r="F31" s="4"/>
      <c r="G31" s="4"/>
      <c r="I31" s="4"/>
      <c r="J31" s="4"/>
      <c r="K31" s="7"/>
      <c r="L31" s="4"/>
    </row>
    <row r="35" spans="11:11" x14ac:dyDescent="0.3">
      <c r="K35" s="7"/>
    </row>
    <row r="36" spans="11:11" x14ac:dyDescent="0.3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35"/>
  <sheetViews>
    <sheetView showGridLines="0" tabSelected="1" zoomScale="80" zoomScaleNormal="80" workbookViewId="0">
      <selection activeCell="T14" sqref="T14"/>
    </sheetView>
  </sheetViews>
  <sheetFormatPr defaultColWidth="9" defaultRowHeight="17.25" customHeight="1" x14ac:dyDescent="0.3"/>
  <cols>
    <col min="1" max="1" width="1.375" style="1" customWidth="1"/>
    <col min="2" max="2" width="13.25" style="1" customWidth="1"/>
    <col min="3" max="5" width="12.375" style="1" customWidth="1"/>
    <col min="6" max="10" width="12.375" style="2" customWidth="1"/>
    <col min="11" max="12" width="11.625" style="2" customWidth="1"/>
    <col min="13" max="13" width="17" style="2" customWidth="1"/>
    <col min="14" max="14" width="2.375" style="2" customWidth="1"/>
    <col min="15" max="15" width="1.25" style="1" customWidth="1"/>
    <col min="16" max="18" width="9" style="1"/>
    <col min="19" max="19" width="12.75" style="1" bestFit="1" customWidth="1"/>
    <col min="20" max="16384" width="9" style="1"/>
  </cols>
  <sheetData>
    <row r="2" spans="2:16" ht="40.5" customHeight="1" x14ac:dyDescent="0.3">
      <c r="B2" s="170" t="s">
        <v>48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2:16" ht="7.5" customHeight="1" thickBot="1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6" ht="31.5" customHeight="1" thickBot="1" x14ac:dyDescent="0.35">
      <c r="B4" s="52" t="s">
        <v>27</v>
      </c>
      <c r="C4" s="196">
        <f>'1_예산및집행내역서'!C4:D4</f>
        <v>0</v>
      </c>
      <c r="D4" s="197"/>
      <c r="E4" s="54"/>
      <c r="F4" s="54"/>
      <c r="G4" s="54"/>
      <c r="H4" s="54"/>
      <c r="I4" s="54"/>
      <c r="J4" s="54"/>
      <c r="K4" s="54"/>
      <c r="L4" s="54"/>
      <c r="M4" s="54"/>
      <c r="N4" s="54"/>
      <c r="P4" s="2"/>
    </row>
    <row r="5" spans="2:16" ht="7.5" customHeight="1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44"/>
    </row>
    <row r="6" spans="2:16" ht="23.25" customHeight="1" x14ac:dyDescent="0.3">
      <c r="B6" s="50" t="s">
        <v>76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P6" s="55"/>
    </row>
    <row r="7" spans="2:16" ht="19.5" customHeight="1" thickBot="1" x14ac:dyDescent="0.35">
      <c r="B7" s="54"/>
      <c r="C7" s="54"/>
      <c r="D7" s="135"/>
      <c r="E7" s="54"/>
      <c r="F7" s="54"/>
      <c r="G7" s="54"/>
      <c r="H7" s="54"/>
      <c r="I7" s="54"/>
      <c r="J7" s="54"/>
      <c r="K7" s="54"/>
      <c r="L7" s="54"/>
      <c r="M7" s="56" t="s">
        <v>25</v>
      </c>
      <c r="N7" s="54"/>
      <c r="P7" s="44"/>
    </row>
    <row r="8" spans="2:16" ht="17.25" customHeight="1" thickBot="1" x14ac:dyDescent="0.35">
      <c r="B8" s="198" t="s">
        <v>15</v>
      </c>
      <c r="C8" s="186" t="s">
        <v>16</v>
      </c>
      <c r="D8" s="188" t="s">
        <v>19</v>
      </c>
      <c r="E8" s="190"/>
      <c r="F8" s="190"/>
      <c r="G8" s="190"/>
      <c r="H8" s="190"/>
      <c r="I8" s="190"/>
      <c r="J8" s="190"/>
      <c r="K8" s="190"/>
      <c r="L8" s="190"/>
      <c r="M8" s="200"/>
      <c r="N8" s="1"/>
    </row>
    <row r="9" spans="2:16" ht="17.25" customHeight="1" x14ac:dyDescent="0.3">
      <c r="B9" s="199"/>
      <c r="C9" s="187"/>
      <c r="D9" s="57" t="s">
        <v>100</v>
      </c>
      <c r="E9" s="58" t="s">
        <v>101</v>
      </c>
      <c r="F9" s="58" t="s">
        <v>102</v>
      </c>
      <c r="G9" s="58" t="s">
        <v>103</v>
      </c>
      <c r="H9" s="142" t="s">
        <v>104</v>
      </c>
      <c r="I9" s="148" t="s">
        <v>105</v>
      </c>
      <c r="J9" s="58" t="s">
        <v>106</v>
      </c>
      <c r="K9" s="58" t="s">
        <v>107</v>
      </c>
      <c r="L9" s="58" t="s">
        <v>108</v>
      </c>
      <c r="M9" s="59" t="s">
        <v>80</v>
      </c>
      <c r="N9" s="1"/>
    </row>
    <row r="10" spans="2:16" ht="21" customHeight="1" x14ac:dyDescent="0.3">
      <c r="B10" s="60" t="s">
        <v>17</v>
      </c>
      <c r="C10" s="61" t="s">
        <v>3</v>
      </c>
      <c r="D10" s="62"/>
      <c r="E10" s="63"/>
      <c r="F10" s="63"/>
      <c r="G10" s="63"/>
      <c r="H10" s="143"/>
      <c r="I10" s="149"/>
      <c r="J10" s="63"/>
      <c r="K10" s="64"/>
      <c r="L10" s="64"/>
      <c r="M10" s="65">
        <f t="shared" ref="M10:M15" si="0">SUM(D10:L10)</f>
        <v>0</v>
      </c>
      <c r="N10" s="1"/>
    </row>
    <row r="11" spans="2:16" ht="21" customHeight="1" x14ac:dyDescent="0.3">
      <c r="B11" s="201" t="s">
        <v>75</v>
      </c>
      <c r="C11" s="17" t="s">
        <v>56</v>
      </c>
      <c r="D11" s="147"/>
      <c r="E11" s="66"/>
      <c r="F11" s="66"/>
      <c r="G11" s="66"/>
      <c r="H11" s="144"/>
      <c r="I11" s="150"/>
      <c r="J11" s="66"/>
      <c r="K11" s="67"/>
      <c r="L11" s="67"/>
      <c r="M11" s="65">
        <f t="shared" si="0"/>
        <v>0</v>
      </c>
      <c r="N11" s="1"/>
    </row>
    <row r="12" spans="2:16" ht="21" customHeight="1" x14ac:dyDescent="0.3">
      <c r="B12" s="202"/>
      <c r="C12" s="17" t="s">
        <v>57</v>
      </c>
      <c r="D12" s="66"/>
      <c r="E12" s="66"/>
      <c r="F12" s="66"/>
      <c r="G12" s="66"/>
      <c r="H12" s="66"/>
      <c r="I12" s="66"/>
      <c r="J12" s="66"/>
      <c r="K12" s="67"/>
      <c r="L12" s="68"/>
      <c r="M12" s="65">
        <f t="shared" si="0"/>
        <v>0</v>
      </c>
      <c r="N12" s="1"/>
    </row>
    <row r="13" spans="2:16" ht="21" customHeight="1" x14ac:dyDescent="0.3">
      <c r="B13" s="202"/>
      <c r="C13" s="17" t="s">
        <v>58</v>
      </c>
      <c r="D13" s="66"/>
      <c r="E13" s="66"/>
      <c r="F13" s="66"/>
      <c r="G13" s="66"/>
      <c r="H13" s="144"/>
      <c r="I13" s="150"/>
      <c r="J13" s="66"/>
      <c r="K13" s="67"/>
      <c r="L13" s="67"/>
      <c r="M13" s="65">
        <f t="shared" si="0"/>
        <v>0</v>
      </c>
      <c r="N13" s="1"/>
    </row>
    <row r="14" spans="2:16" ht="21" customHeight="1" x14ac:dyDescent="0.3">
      <c r="B14" s="202"/>
      <c r="C14" s="17" t="s">
        <v>59</v>
      </c>
      <c r="D14" s="66"/>
      <c r="E14" s="66"/>
      <c r="F14" s="66"/>
      <c r="G14" s="66"/>
      <c r="H14" s="144"/>
      <c r="I14" s="150"/>
      <c r="J14" s="66"/>
      <c r="K14" s="67"/>
      <c r="L14" s="67"/>
      <c r="M14" s="65">
        <f t="shared" si="0"/>
        <v>0</v>
      </c>
      <c r="N14" s="1"/>
    </row>
    <row r="15" spans="2:16" ht="21" customHeight="1" x14ac:dyDescent="0.3">
      <c r="B15" s="203"/>
      <c r="C15" s="69" t="s">
        <v>60</v>
      </c>
      <c r="D15" s="70">
        <f>SUM(D11:D14)</f>
        <v>0</v>
      </c>
      <c r="E15" s="71">
        <f t="shared" ref="E15:J15" si="1">SUM(E11:E14)</f>
        <v>0</v>
      </c>
      <c r="F15" s="71">
        <f t="shared" si="1"/>
        <v>0</v>
      </c>
      <c r="G15" s="71">
        <f t="shared" si="1"/>
        <v>0</v>
      </c>
      <c r="H15" s="145">
        <f t="shared" si="1"/>
        <v>0</v>
      </c>
      <c r="I15" s="151">
        <f t="shared" si="1"/>
        <v>0</v>
      </c>
      <c r="J15" s="72">
        <f t="shared" si="1"/>
        <v>0</v>
      </c>
      <c r="K15" s="72">
        <f t="shared" ref="K15:L15" si="2">SUM(K11:K14)</f>
        <v>0</v>
      </c>
      <c r="L15" s="72">
        <f t="shared" si="2"/>
        <v>0</v>
      </c>
      <c r="M15" s="73">
        <f t="shared" si="0"/>
        <v>0</v>
      </c>
      <c r="N15" s="1"/>
    </row>
    <row r="16" spans="2:16" ht="21" customHeight="1" thickBot="1" x14ac:dyDescent="0.35">
      <c r="B16" s="194" t="s">
        <v>18</v>
      </c>
      <c r="C16" s="195"/>
      <c r="D16" s="74">
        <f>+D10+D15</f>
        <v>0</v>
      </c>
      <c r="E16" s="75">
        <f>+E10+E15</f>
        <v>0</v>
      </c>
      <c r="F16" s="75">
        <f t="shared" ref="F16:J16" si="3">+F10+F15</f>
        <v>0</v>
      </c>
      <c r="G16" s="75">
        <f t="shared" si="3"/>
        <v>0</v>
      </c>
      <c r="H16" s="146">
        <f t="shared" si="3"/>
        <v>0</v>
      </c>
      <c r="I16" s="152">
        <f t="shared" si="3"/>
        <v>0</v>
      </c>
      <c r="J16" s="75">
        <f t="shared" si="3"/>
        <v>0</v>
      </c>
      <c r="K16" s="75">
        <f t="shared" ref="K16:L16" si="4">+K10+K15</f>
        <v>0</v>
      </c>
      <c r="L16" s="75">
        <f t="shared" si="4"/>
        <v>0</v>
      </c>
      <c r="M16" s="76">
        <f>+M10+M15</f>
        <v>0</v>
      </c>
      <c r="N16" s="1"/>
    </row>
    <row r="17" spans="2:19" ht="17.25" customHeight="1" x14ac:dyDescent="0.3">
      <c r="B17" s="35"/>
      <c r="C17" s="35"/>
      <c r="D17" s="36"/>
      <c r="E17" s="77"/>
      <c r="F17" s="35"/>
      <c r="G17" s="35"/>
      <c r="H17" s="35"/>
      <c r="I17" s="35"/>
      <c r="J17" s="78"/>
      <c r="K17" s="35"/>
      <c r="L17" s="35"/>
      <c r="M17" s="35"/>
      <c r="N17" s="35"/>
      <c r="R17" s="136"/>
      <c r="S17" s="138"/>
    </row>
    <row r="18" spans="2:19" ht="30.75" customHeight="1" x14ac:dyDescent="0.3">
      <c r="B18" s="50" t="s">
        <v>20</v>
      </c>
      <c r="C18" s="35"/>
      <c r="D18" s="139"/>
      <c r="E18" s="77"/>
      <c r="F18" s="77"/>
      <c r="G18" s="35"/>
      <c r="H18" s="35"/>
      <c r="I18" s="36"/>
      <c r="J18" s="139"/>
      <c r="K18" s="35"/>
      <c r="L18" s="35"/>
      <c r="M18" s="1"/>
      <c r="N18" s="35"/>
      <c r="R18" s="136"/>
      <c r="S18" s="137"/>
    </row>
    <row r="19" spans="2:19" ht="6.75" customHeight="1" thickBot="1" x14ac:dyDescent="0.35">
      <c r="B19" s="35"/>
      <c r="C19" s="35"/>
      <c r="D19" s="35"/>
      <c r="E19" s="35"/>
      <c r="F19" s="35"/>
      <c r="G19" s="35"/>
      <c r="H19" s="35"/>
      <c r="I19" s="36"/>
      <c r="J19" s="35"/>
      <c r="K19" s="35"/>
      <c r="L19" s="35"/>
      <c r="M19" s="35"/>
      <c r="N19" s="35"/>
    </row>
    <row r="20" spans="2:19" ht="19.5" customHeight="1" x14ac:dyDescent="0.3">
      <c r="B20" s="79" t="s">
        <v>21</v>
      </c>
      <c r="C20" s="190" t="s">
        <v>22</v>
      </c>
      <c r="D20" s="190"/>
      <c r="E20" s="190" t="s">
        <v>23</v>
      </c>
      <c r="F20" s="190"/>
      <c r="G20" s="190" t="s">
        <v>24</v>
      </c>
      <c r="H20" s="186"/>
      <c r="I20" s="36"/>
      <c r="J20" s="35"/>
      <c r="K20" s="35"/>
      <c r="L20" s="35"/>
      <c r="M20" s="35"/>
      <c r="N20" s="35"/>
    </row>
    <row r="21" spans="2:19" ht="28.5" customHeight="1" thickBot="1" x14ac:dyDescent="0.35">
      <c r="B21" s="53">
        <f>'1_예산및집행내역서'!C5</f>
        <v>0</v>
      </c>
      <c r="C21" s="191">
        <f>'1_예산및집행내역서'!C6:D6</f>
        <v>0</v>
      </c>
      <c r="D21" s="192"/>
      <c r="E21" s="191">
        <f>'1_예산및집행내역서'!C7</f>
        <v>0</v>
      </c>
      <c r="F21" s="192"/>
      <c r="G21" s="191">
        <f>'1_예산및집행내역서'!C8</f>
        <v>0</v>
      </c>
      <c r="H21" s="193"/>
      <c r="I21" s="36"/>
      <c r="J21" s="35"/>
      <c r="K21" s="35"/>
      <c r="L21" s="35"/>
      <c r="M21" s="35"/>
      <c r="N21" s="35"/>
    </row>
    <row r="22" spans="2:19" ht="10.5" customHeight="1" x14ac:dyDescent="0.3">
      <c r="B22" s="80"/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</row>
    <row r="23" spans="2:19" ht="17.25" customHeight="1" x14ac:dyDescent="0.3">
      <c r="B23" s="39" t="s">
        <v>41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9" ht="17.25" customHeight="1" x14ac:dyDescent="0.3">
      <c r="B24" s="81" t="s">
        <v>38</v>
      </c>
      <c r="C24" s="54"/>
      <c r="D24" s="54"/>
      <c r="E24" s="54"/>
      <c r="F24" s="54"/>
      <c r="G24" s="54"/>
      <c r="H24" s="81" t="s">
        <v>70</v>
      </c>
      <c r="I24" s="1"/>
      <c r="J24" s="1"/>
      <c r="K24" s="1"/>
      <c r="L24" s="54"/>
      <c r="M24" s="54"/>
      <c r="N24" s="54"/>
    </row>
    <row r="25" spans="2:19" ht="17.25" customHeight="1" x14ac:dyDescent="0.3">
      <c r="B25" s="108" t="s">
        <v>90</v>
      </c>
      <c r="C25" s="54"/>
      <c r="D25" s="54"/>
      <c r="E25" s="54"/>
      <c r="F25" s="54"/>
      <c r="G25" s="54"/>
      <c r="H25" s="82" t="s">
        <v>71</v>
      </c>
      <c r="I25" s="1"/>
      <c r="J25" s="1"/>
      <c r="K25" s="1"/>
      <c r="L25" s="83"/>
      <c r="M25" s="54"/>
      <c r="N25" s="1"/>
    </row>
    <row r="26" spans="2:19" ht="17.25" customHeight="1" x14ac:dyDescent="0.3">
      <c r="B26" s="84" t="s">
        <v>42</v>
      </c>
      <c r="C26" s="84"/>
      <c r="D26" s="54"/>
      <c r="E26" s="54"/>
      <c r="F26" s="54"/>
      <c r="G26" s="54"/>
      <c r="H26" s="82" t="s">
        <v>94</v>
      </c>
      <c r="I26" s="1"/>
      <c r="J26" s="1"/>
      <c r="K26" s="1"/>
      <c r="L26" s="85"/>
      <c r="M26" s="54"/>
      <c r="N26" s="1"/>
    </row>
    <row r="27" spans="2:19" ht="17.25" customHeight="1" x14ac:dyDescent="0.3">
      <c r="B27" s="84" t="s">
        <v>92</v>
      </c>
      <c r="C27" s="84"/>
      <c r="D27" s="54"/>
      <c r="E27" s="54"/>
      <c r="F27" s="54"/>
      <c r="G27" s="54"/>
      <c r="H27" s="54"/>
      <c r="I27" s="54"/>
      <c r="J27" s="54"/>
      <c r="K27" s="85"/>
      <c r="L27" s="54"/>
      <c r="M27" s="54"/>
      <c r="N27" s="54"/>
    </row>
    <row r="28" spans="2:19" ht="17.25" customHeight="1" x14ac:dyDescent="0.3">
      <c r="B28" s="84" t="s">
        <v>44</v>
      </c>
      <c r="C28" s="84"/>
      <c r="D28" s="84"/>
      <c r="E28" s="84"/>
      <c r="F28" s="84"/>
      <c r="G28" s="84"/>
      <c r="H28" s="54"/>
      <c r="I28" s="54"/>
      <c r="J28" s="54"/>
      <c r="K28" s="83"/>
      <c r="L28" s="54"/>
      <c r="M28" s="54"/>
      <c r="N28" s="54"/>
    </row>
    <row r="29" spans="2:19" ht="17.25" customHeight="1" x14ac:dyDescent="0.3">
      <c r="B29" s="45"/>
      <c r="C29" s="4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2:19" ht="17.25" customHeight="1" x14ac:dyDescent="0.3">
      <c r="B30" s="83"/>
      <c r="C30" s="83"/>
      <c r="D30" s="83"/>
      <c r="E30" s="83"/>
      <c r="F30" s="83"/>
      <c r="G30" s="83"/>
      <c r="H30" s="83"/>
      <c r="I30" s="83"/>
      <c r="J30" s="54"/>
      <c r="K30" s="54"/>
      <c r="L30" s="54"/>
      <c r="M30" s="54"/>
      <c r="N30" s="54"/>
    </row>
    <row r="31" spans="2:19" ht="17.25" customHeight="1" x14ac:dyDescent="0.3">
      <c r="B31" s="82"/>
      <c r="C31" s="83"/>
      <c r="D31" s="83"/>
      <c r="E31" s="83"/>
      <c r="F31" s="83"/>
      <c r="G31" s="83"/>
      <c r="H31" s="83"/>
      <c r="I31" s="83"/>
      <c r="J31" s="54"/>
      <c r="K31" s="54"/>
      <c r="L31" s="54"/>
      <c r="M31" s="54"/>
      <c r="N31" s="54"/>
    </row>
    <row r="32" spans="2:19" ht="17.25" customHeight="1" x14ac:dyDescent="0.3">
      <c r="B32" s="8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2:14" ht="17.25" customHeight="1" x14ac:dyDescent="0.3">
      <c r="N33" s="54"/>
    </row>
    <row r="34" spans="2:14" ht="17.25" customHeight="1" x14ac:dyDescent="0.3">
      <c r="B34" s="80"/>
    </row>
    <row r="35" spans="2:14" ht="17.25" customHeight="1" x14ac:dyDescent="0.3">
      <c r="B35" s="80"/>
    </row>
  </sheetData>
  <mergeCells count="13">
    <mergeCell ref="B2:N2"/>
    <mergeCell ref="B16:C16"/>
    <mergeCell ref="C4:D4"/>
    <mergeCell ref="B8:B9"/>
    <mergeCell ref="C8:C9"/>
    <mergeCell ref="D8:M8"/>
    <mergeCell ref="B11:B15"/>
    <mergeCell ref="C20:D20"/>
    <mergeCell ref="G20:H20"/>
    <mergeCell ref="C21:D21"/>
    <mergeCell ref="E21:F21"/>
    <mergeCell ref="G21:H21"/>
    <mergeCell ref="E20:F20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2022-01-03T05:14:29Z</dcterms:modified>
</cp:coreProperties>
</file>